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otel\Documents\421未払金_Hotel\"/>
    </mc:Choice>
  </mc:AlternateContent>
  <xr:revisionPtr revIDLastSave="0" documentId="8_{C85C6340-4453-4D3D-B734-DC3EFC88D6CA}" xr6:coauthVersionLast="47" xr6:coauthVersionMax="47" xr10:uidLastSave="{00000000-0000-0000-0000-000000000000}"/>
  <bookViews>
    <workbookView xWindow="-108" yWindow="-108" windowWidth="23256" windowHeight="12456" xr2:uid="{EFAA9828-9819-4EDF-9BC0-8E5DD4AF91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1" i="1"/>
  <c r="E58" i="1"/>
  <c r="E55" i="1"/>
  <c r="E48" i="1"/>
  <c r="E46" i="1"/>
  <c r="E37" i="1"/>
  <c r="E34" i="1"/>
  <c r="E32" i="1"/>
  <c r="E28" i="1"/>
  <c r="E24" i="1"/>
  <c r="E17" i="1"/>
  <c r="E14" i="1"/>
  <c r="E10" i="1"/>
  <c r="E3" i="1"/>
  <c r="E66" i="1" s="1"/>
</calcChain>
</file>

<file path=xl/sharedStrings.xml><?xml version="1.0" encoding="utf-8"?>
<sst xmlns="http://schemas.openxmlformats.org/spreadsheetml/2006/main" count="473" uniqueCount="153">
  <si>
    <t>Booking Item Code</t>
  </si>
  <si>
    <t>Booking Status</t>
  </si>
  <si>
    <t>Vendor Name</t>
  </si>
  <si>
    <t>K25020111762H01</t>
  </si>
  <si>
    <t>Reserved</t>
  </si>
  <si>
    <t>Shinjuku Granbell Hotel</t>
  </si>
  <si>
    <t>1st Traveler</t>
  </si>
  <si>
    <t>Omahony Paul</t>
  </si>
  <si>
    <t>V. Sum Amt</t>
  </si>
  <si>
    <t>Paid Amt</t>
  </si>
  <si>
    <t>Balance</t>
  </si>
  <si>
    <t>V.Revenue</t>
  </si>
  <si>
    <t>PM Method</t>
  </si>
  <si>
    <t>Billing No.</t>
  </si>
  <si>
    <t>Paid Date</t>
  </si>
  <si>
    <t>PM Type</t>
  </si>
  <si>
    <t>Contract Type</t>
  </si>
  <si>
    <t>Dispute YN</t>
  </si>
  <si>
    <t>Dispute Remark</t>
  </si>
  <si>
    <t>Station</t>
  </si>
  <si>
    <t>Postpay</t>
  </si>
  <si>
    <t>Shared Rate</t>
  </si>
  <si>
    <t>N</t>
  </si>
  <si>
    <t>B2B</t>
  </si>
  <si>
    <t>K25010110119H01</t>
  </si>
  <si>
    <t>Shizutetsu Hotel Prezio Hakataekimae</t>
  </si>
  <si>
    <t>K25012811919H01</t>
  </si>
  <si>
    <t>Yongbanjerd Chaisak</t>
  </si>
  <si>
    <t>onogi maya</t>
  </si>
  <si>
    <t>K25042212478H01</t>
  </si>
  <si>
    <t>Confirmed</t>
  </si>
  <si>
    <t>京王プラザホテル</t>
  </si>
  <si>
    <t>KIM SUNGOH</t>
  </si>
  <si>
    <t>Dynamic Rate</t>
  </si>
  <si>
    <t>K25042810297H01</t>
  </si>
  <si>
    <t>K25022310617H01</t>
  </si>
  <si>
    <t>Shinsaibashi Grand Hotel Osaka</t>
  </si>
  <si>
    <t>K25022412607H01</t>
  </si>
  <si>
    <t>K25032111017H01</t>
  </si>
  <si>
    <t>K25032910343H01</t>
  </si>
  <si>
    <t>Tokushima Washington Hotel Plaza</t>
  </si>
  <si>
    <t>WANG FEI</t>
  </si>
  <si>
    <t>SONG YEEUN</t>
  </si>
  <si>
    <t>Yamamoto Daichi</t>
  </si>
  <si>
    <t>YANG SZUHAN</t>
  </si>
  <si>
    <t>Oishibashi yYayoi</t>
  </si>
  <si>
    <t>K25043010756H01</t>
  </si>
  <si>
    <t>Nipponbashi Crystal Hotel</t>
  </si>
  <si>
    <t>MATSUDA YUKI</t>
  </si>
  <si>
    <t>K25021511085H01</t>
  </si>
  <si>
    <t>K25022710843H01</t>
  </si>
  <si>
    <t>CHISUN PREMIUM Kyoto Kujo</t>
  </si>
  <si>
    <t>Manuel Mae</t>
  </si>
  <si>
    <t>ESCARO ERIN</t>
  </si>
  <si>
    <t>K25032611880H01</t>
  </si>
  <si>
    <t>K25041510101H01</t>
  </si>
  <si>
    <t>Hotel IL Cuore Namba</t>
  </si>
  <si>
    <t>Moon Hyeong jun</t>
  </si>
  <si>
    <t>Cho Yejin</t>
  </si>
  <si>
    <t>K25011210464H01</t>
  </si>
  <si>
    <t>K25012410060H01</t>
  </si>
  <si>
    <t>K25020411017H01</t>
  </si>
  <si>
    <t>K25022512283H01</t>
  </si>
  <si>
    <t>K25040110295H01</t>
  </si>
  <si>
    <t>McLauchlan Sandra</t>
  </si>
  <si>
    <t>Ammar Olfa</t>
  </si>
  <si>
    <t>Semsuntad Natakorn</t>
  </si>
  <si>
    <t>LE QUYNHNGA</t>
  </si>
  <si>
    <t>ham joohee</t>
  </si>
  <si>
    <t>K25042111570H01</t>
  </si>
  <si>
    <t>KWON JEONGMIN</t>
  </si>
  <si>
    <t>K25050111304H01</t>
  </si>
  <si>
    <t>Pearl Hotel Shinjuku Akebonobashi</t>
  </si>
  <si>
    <t>sakayori kotoha</t>
  </si>
  <si>
    <t>Exclusive Rate</t>
  </si>
  <si>
    <t>K24123010016H01</t>
  </si>
  <si>
    <t>Ooi Louis</t>
  </si>
  <si>
    <t>K25030412646H01</t>
  </si>
  <si>
    <t>K25031412368H01</t>
  </si>
  <si>
    <t>K25041010989H01</t>
  </si>
  <si>
    <t>Cancelled(Replied)</t>
  </si>
  <si>
    <t>MA CHING TZU</t>
  </si>
  <si>
    <t>Choi Inseok</t>
  </si>
  <si>
    <t>KIM MINGI</t>
  </si>
  <si>
    <t>K25012710783H01</t>
  </si>
  <si>
    <t>Smile Hotel Premium Sapporo Susukino</t>
  </si>
  <si>
    <t>yamazaki cchihomi</t>
  </si>
  <si>
    <t>K25042610071H01</t>
  </si>
  <si>
    <t>Hotel Plaza Osaka</t>
  </si>
  <si>
    <t>Nishio Naoki</t>
  </si>
  <si>
    <t>Prepay</t>
  </si>
  <si>
    <t>K25042410805H01</t>
  </si>
  <si>
    <t>K25042710483H01</t>
  </si>
  <si>
    <t>K25020111087H01</t>
  </si>
  <si>
    <t>LEE HYEONG YUN</t>
  </si>
  <si>
    <t>Fukagawa Hirokazu</t>
  </si>
  <si>
    <t>nagata ryoko</t>
  </si>
  <si>
    <t>K25050111279H01</t>
  </si>
  <si>
    <t>Sakai Hiroyuki</t>
  </si>
  <si>
    <t>K25012811634H01</t>
  </si>
  <si>
    <t>K25042011278H01</t>
  </si>
  <si>
    <t>Taguibao Faye</t>
  </si>
  <si>
    <t>Jung Yooji</t>
  </si>
  <si>
    <t>K25042511433H01</t>
  </si>
  <si>
    <t>Lee Sanghwan</t>
  </si>
  <si>
    <t>K25050410348H01</t>
  </si>
  <si>
    <t>K25040911152H01</t>
  </si>
  <si>
    <t>Smile Hotel Premium Osaka Hommachi</t>
  </si>
  <si>
    <t>Oh Jia Mann</t>
  </si>
  <si>
    <t>mase iikumi</t>
  </si>
  <si>
    <t>K25041910982H01</t>
  </si>
  <si>
    <t>Hur Ahreum</t>
  </si>
  <si>
    <t>K25050111498H01</t>
  </si>
  <si>
    <t>Smile Hotel Premium Osaka Higashi-Shinsaibashi</t>
  </si>
  <si>
    <t>K25012710754H01</t>
  </si>
  <si>
    <t>WANG YUHUI</t>
  </si>
  <si>
    <t>kori aya</t>
  </si>
  <si>
    <t>K25042412116H01</t>
  </si>
  <si>
    <t>CHENG LI-YING</t>
  </si>
  <si>
    <t>K25012710681H01</t>
  </si>
  <si>
    <t>K25012710789H01</t>
  </si>
  <si>
    <t>Okano Saho</t>
  </si>
  <si>
    <t>Kudo Kiyoshi</t>
  </si>
  <si>
    <t>K25012710782H01</t>
  </si>
  <si>
    <t>ITO HATSUMI</t>
  </si>
  <si>
    <t>K25012810198H01</t>
  </si>
  <si>
    <t>K25012810420H01</t>
  </si>
  <si>
    <t>SAKAI mMOEKA</t>
  </si>
  <si>
    <t>nishikawa hayato</t>
  </si>
  <si>
    <t>K25051011332H01</t>
  </si>
  <si>
    <t>Bae suin</t>
  </si>
  <si>
    <t>K25020511049H01</t>
  </si>
  <si>
    <t>Satria Mohamad Afour</t>
  </si>
  <si>
    <t>K25030310488H01</t>
  </si>
  <si>
    <t>Fidalgo Beatriz</t>
  </si>
  <si>
    <t>K25042411661H01</t>
  </si>
  <si>
    <t>PYO NAMYOUNG</t>
  </si>
  <si>
    <t>745306 集計</t>
  </si>
  <si>
    <t>745487 集計</t>
  </si>
  <si>
    <t>745652 集計</t>
  </si>
  <si>
    <t>745655 集計</t>
  </si>
  <si>
    <t>745693 集計</t>
  </si>
  <si>
    <t>745786 集計</t>
  </si>
  <si>
    <t>745986 集計</t>
  </si>
  <si>
    <t>745995 集計</t>
  </si>
  <si>
    <t>746092 集計</t>
  </si>
  <si>
    <t>746242 集計</t>
  </si>
  <si>
    <t>746312 集計</t>
  </si>
  <si>
    <t>746313 集計</t>
  </si>
  <si>
    <t>746314 集計</t>
  </si>
  <si>
    <t>746363 集計</t>
  </si>
  <si>
    <t>746376 集計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</si>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</sst>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name val="돋움"/>
      <family val="2"/>
      <charset val="129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3A78EEB3-8F47-4EDC-8FD8-082F9C273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1E4B-319A-4EC6-8D14-43F416685978}">
  <dimension ref="A1:P66"/>
  <sheetViews>
    <sheetView tabSelected="1" workbookViewId="0">
      <selection activeCell="B41" sqref="B41"/>
    </sheetView>
  </sheetViews>
  <sheetFormatPr defaultRowHeight="18" outlineLevelRow="2" x14ac:dyDescent="0.45"/>
  <cols>
    <col min="1" max="1" width="20.5" bestFit="1" customWidth="1"/>
    <col min="2" max="2" width="17.09765625" bestFit="1" customWidth="1"/>
    <col min="3" max="3" width="42.5" bestFit="1" customWidth="1"/>
    <col min="4" max="4" width="19.69921875" bestFit="1" customWidth="1"/>
    <col min="5" max="5" width="12.59765625" bestFit="1" customWidth="1"/>
    <col min="7" max="7" width="9.19921875" bestFit="1" customWidth="1"/>
    <col min="8" max="8" width="11.8984375" bestFit="1" customWidth="1"/>
    <col min="10" max="10" width="11.59765625" style="5" bestFit="1" customWidth="1"/>
    <col min="11" max="16" width="0" hidden="1" customWidth="1"/>
  </cols>
  <sheetData>
    <row r="1" spans="1:16" x14ac:dyDescent="0.45">
      <c r="A1" s="1" t="s">
        <v>0</v>
      </c>
      <c r="B1" s="1" t="s">
        <v>1</v>
      </c>
      <c r="C1" s="1" t="s">
        <v>2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3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</row>
    <row r="2" spans="1:16" outlineLevel="2" x14ac:dyDescent="0.45">
      <c r="A2" s="2" t="s">
        <v>3</v>
      </c>
      <c r="B2" s="2" t="s">
        <v>4</v>
      </c>
      <c r="C2" s="2" t="s">
        <v>5</v>
      </c>
      <c r="D2" s="2" t="s">
        <v>7</v>
      </c>
      <c r="E2" s="2">
        <v>109300</v>
      </c>
      <c r="F2" s="2">
        <v>0</v>
      </c>
      <c r="G2" s="2">
        <v>109300</v>
      </c>
      <c r="H2" s="2">
        <v>18165</v>
      </c>
      <c r="I2" s="2"/>
      <c r="J2" s="4">
        <v>745306</v>
      </c>
      <c r="K2" s="2"/>
      <c r="L2" s="2" t="s">
        <v>20</v>
      </c>
      <c r="M2" s="2" t="s">
        <v>21</v>
      </c>
      <c r="N2" s="2" t="s">
        <v>22</v>
      </c>
      <c r="O2" s="2" t="s">
        <v>22</v>
      </c>
      <c r="P2" s="2" t="s">
        <v>23</v>
      </c>
    </row>
    <row r="3" spans="1:16" outlineLevel="1" x14ac:dyDescent="0.45">
      <c r="A3" s="2"/>
      <c r="B3" s="2"/>
      <c r="C3" s="2"/>
      <c r="D3" s="2"/>
      <c r="E3" s="2">
        <f>SUBTOTAL(9,E2:E2)</f>
        <v>109300</v>
      </c>
      <c r="F3" s="2"/>
      <c r="G3" s="2"/>
      <c r="H3" s="2"/>
      <c r="I3" s="2"/>
      <c r="J3" s="6" t="s">
        <v>137</v>
      </c>
      <c r="K3" s="2"/>
      <c r="L3" s="2"/>
      <c r="M3" s="2"/>
      <c r="N3" s="2"/>
      <c r="O3" s="2"/>
      <c r="P3" s="2"/>
    </row>
    <row r="4" spans="1:16" outlineLevel="2" x14ac:dyDescent="0.45">
      <c r="A4" s="2" t="s">
        <v>35</v>
      </c>
      <c r="B4" s="2" t="s">
        <v>4</v>
      </c>
      <c r="C4" s="2" t="s">
        <v>36</v>
      </c>
      <c r="D4" s="2" t="s">
        <v>42</v>
      </c>
      <c r="E4" s="2">
        <v>9000</v>
      </c>
      <c r="F4" s="2">
        <v>0</v>
      </c>
      <c r="G4" s="2">
        <v>9000</v>
      </c>
      <c r="H4" s="2">
        <v>2699</v>
      </c>
      <c r="I4" s="2"/>
      <c r="J4" s="4">
        <v>745487</v>
      </c>
      <c r="K4" s="2"/>
      <c r="L4" s="2" t="s">
        <v>20</v>
      </c>
      <c r="M4" s="2" t="s">
        <v>21</v>
      </c>
      <c r="N4" s="2" t="s">
        <v>22</v>
      </c>
      <c r="O4" s="2" t="s">
        <v>22</v>
      </c>
      <c r="P4" s="2" t="s">
        <v>23</v>
      </c>
    </row>
    <row r="5" spans="1:16" outlineLevel="2" x14ac:dyDescent="0.45">
      <c r="A5" s="2" t="s">
        <v>49</v>
      </c>
      <c r="B5" s="2" t="s">
        <v>4</v>
      </c>
      <c r="C5" s="2" t="s">
        <v>36</v>
      </c>
      <c r="D5" s="2" t="s">
        <v>52</v>
      </c>
      <c r="E5" s="2">
        <v>72000</v>
      </c>
      <c r="F5" s="2">
        <v>0</v>
      </c>
      <c r="G5" s="2">
        <v>72000</v>
      </c>
      <c r="H5" s="2">
        <v>24492</v>
      </c>
      <c r="I5" s="2"/>
      <c r="J5" s="4">
        <v>745487</v>
      </c>
      <c r="K5" s="2"/>
      <c r="L5" s="2" t="s">
        <v>20</v>
      </c>
      <c r="M5" s="2" t="s">
        <v>21</v>
      </c>
      <c r="N5" s="2" t="s">
        <v>22</v>
      </c>
      <c r="O5" s="2" t="s">
        <v>22</v>
      </c>
      <c r="P5" s="2" t="s">
        <v>23</v>
      </c>
    </row>
    <row r="6" spans="1:16" outlineLevel="2" x14ac:dyDescent="0.45">
      <c r="A6" s="2" t="s">
        <v>54</v>
      </c>
      <c r="B6" s="2" t="s">
        <v>4</v>
      </c>
      <c r="C6" s="2" t="s">
        <v>36</v>
      </c>
      <c r="D6" s="2" t="s">
        <v>57</v>
      </c>
      <c r="E6" s="2">
        <v>27000</v>
      </c>
      <c r="F6" s="2">
        <v>0</v>
      </c>
      <c r="G6" s="2">
        <v>27000</v>
      </c>
      <c r="H6" s="2">
        <v>8042</v>
      </c>
      <c r="I6" s="2"/>
      <c r="J6" s="4">
        <v>745487</v>
      </c>
      <c r="K6" s="2"/>
      <c r="L6" s="2" t="s">
        <v>20</v>
      </c>
      <c r="M6" s="2" t="s">
        <v>21</v>
      </c>
      <c r="N6" s="2" t="s">
        <v>22</v>
      </c>
      <c r="O6" s="2" t="s">
        <v>22</v>
      </c>
      <c r="P6" s="2" t="s">
        <v>23</v>
      </c>
    </row>
    <row r="7" spans="1:16" outlineLevel="2" x14ac:dyDescent="0.45">
      <c r="A7" s="2" t="s">
        <v>59</v>
      </c>
      <c r="B7" s="2" t="s">
        <v>4</v>
      </c>
      <c r="C7" s="2" t="s">
        <v>36</v>
      </c>
      <c r="D7" s="2" t="s">
        <v>64</v>
      </c>
      <c r="E7" s="2">
        <v>22320</v>
      </c>
      <c r="F7" s="2">
        <v>0</v>
      </c>
      <c r="G7" s="2">
        <v>22320</v>
      </c>
      <c r="H7" s="2">
        <v>1820</v>
      </c>
      <c r="I7" s="2"/>
      <c r="J7" s="4">
        <v>745487</v>
      </c>
      <c r="K7" s="2"/>
      <c r="L7" s="2" t="s">
        <v>20</v>
      </c>
      <c r="M7" s="2" t="s">
        <v>21</v>
      </c>
      <c r="N7" s="2" t="s">
        <v>22</v>
      </c>
      <c r="O7" s="2" t="s">
        <v>22</v>
      </c>
      <c r="P7" s="2" t="s">
        <v>23</v>
      </c>
    </row>
    <row r="8" spans="1:16" outlineLevel="2" x14ac:dyDescent="0.45">
      <c r="A8" s="2" t="s">
        <v>60</v>
      </c>
      <c r="B8" s="2" t="s">
        <v>4</v>
      </c>
      <c r="C8" s="2" t="s">
        <v>36</v>
      </c>
      <c r="D8" s="2" t="s">
        <v>65</v>
      </c>
      <c r="E8" s="2">
        <v>22320</v>
      </c>
      <c r="F8" s="2">
        <v>0</v>
      </c>
      <c r="G8" s="2">
        <v>22320</v>
      </c>
      <c r="H8" s="2">
        <v>13887</v>
      </c>
      <c r="I8" s="2"/>
      <c r="J8" s="4">
        <v>745487</v>
      </c>
      <c r="K8" s="2"/>
      <c r="L8" s="2" t="s">
        <v>20</v>
      </c>
      <c r="M8" s="2" t="s">
        <v>21</v>
      </c>
      <c r="N8" s="2" t="s">
        <v>22</v>
      </c>
      <c r="O8" s="2" t="s">
        <v>22</v>
      </c>
      <c r="P8" s="2" t="s">
        <v>23</v>
      </c>
    </row>
    <row r="9" spans="1:16" outlineLevel="2" x14ac:dyDescent="0.45">
      <c r="A9" s="2" t="s">
        <v>61</v>
      </c>
      <c r="B9" s="2" t="s">
        <v>4</v>
      </c>
      <c r="C9" s="2" t="s">
        <v>36</v>
      </c>
      <c r="D9" s="2" t="s">
        <v>66</v>
      </c>
      <c r="E9" s="2">
        <v>18000</v>
      </c>
      <c r="F9" s="2">
        <v>0</v>
      </c>
      <c r="G9" s="2">
        <v>18000</v>
      </c>
      <c r="H9" s="2">
        <v>5362</v>
      </c>
      <c r="I9" s="2"/>
      <c r="J9" s="4">
        <v>745487</v>
      </c>
      <c r="K9" s="2"/>
      <c r="L9" s="2" t="s">
        <v>20</v>
      </c>
      <c r="M9" s="2" t="s">
        <v>21</v>
      </c>
      <c r="N9" s="2" t="s">
        <v>22</v>
      </c>
      <c r="O9" s="2" t="s">
        <v>22</v>
      </c>
      <c r="P9" s="2" t="s">
        <v>23</v>
      </c>
    </row>
    <row r="10" spans="1:16" outlineLevel="1" x14ac:dyDescent="0.45">
      <c r="A10" s="2"/>
      <c r="B10" s="2"/>
      <c r="C10" s="2"/>
      <c r="D10" s="2"/>
      <c r="E10" s="2">
        <f>SUBTOTAL(9,E4:E9)</f>
        <v>170640</v>
      </c>
      <c r="F10" s="2"/>
      <c r="G10" s="2"/>
      <c r="H10" s="2"/>
      <c r="I10" s="2"/>
      <c r="J10" s="7" t="s">
        <v>138</v>
      </c>
      <c r="K10" s="2"/>
      <c r="L10" s="2"/>
      <c r="M10" s="2"/>
      <c r="N10" s="2"/>
      <c r="O10" s="2"/>
      <c r="P10" s="2"/>
    </row>
    <row r="11" spans="1:16" outlineLevel="2" x14ac:dyDescent="0.45">
      <c r="A11" s="2" t="s">
        <v>50</v>
      </c>
      <c r="B11" s="2" t="s">
        <v>30</v>
      </c>
      <c r="C11" s="2" t="s">
        <v>51</v>
      </c>
      <c r="D11" s="2" t="s">
        <v>53</v>
      </c>
      <c r="E11" s="2">
        <v>35904</v>
      </c>
      <c r="F11" s="2">
        <v>0</v>
      </c>
      <c r="G11" s="2">
        <v>35904</v>
      </c>
      <c r="H11" s="2">
        <v>2968</v>
      </c>
      <c r="I11" s="2"/>
      <c r="J11" s="4">
        <v>745652</v>
      </c>
      <c r="K11" s="2"/>
      <c r="L11" s="2" t="s">
        <v>20</v>
      </c>
      <c r="M11" s="2" t="s">
        <v>21</v>
      </c>
      <c r="N11" s="2" t="s">
        <v>22</v>
      </c>
      <c r="O11" s="2" t="s">
        <v>22</v>
      </c>
      <c r="P11" s="2" t="s">
        <v>23</v>
      </c>
    </row>
    <row r="12" spans="1:16" outlineLevel="2" x14ac:dyDescent="0.45">
      <c r="A12" s="2" t="s">
        <v>62</v>
      </c>
      <c r="B12" s="2" t="s">
        <v>30</v>
      </c>
      <c r="C12" s="2" t="s">
        <v>51</v>
      </c>
      <c r="D12" s="2" t="s">
        <v>67</v>
      </c>
      <c r="E12" s="2">
        <v>19634</v>
      </c>
      <c r="F12" s="2">
        <v>0</v>
      </c>
      <c r="G12" s="2">
        <v>19634</v>
      </c>
      <c r="H12" s="2">
        <v>1631</v>
      </c>
      <c r="I12" s="2"/>
      <c r="J12" s="4">
        <v>745652</v>
      </c>
      <c r="K12" s="2"/>
      <c r="L12" s="2" t="s">
        <v>20</v>
      </c>
      <c r="M12" s="2" t="s">
        <v>21</v>
      </c>
      <c r="N12" s="2" t="s">
        <v>22</v>
      </c>
      <c r="O12" s="2" t="s">
        <v>22</v>
      </c>
      <c r="P12" s="2" t="s">
        <v>23</v>
      </c>
    </row>
    <row r="13" spans="1:16" outlineLevel="2" x14ac:dyDescent="0.45">
      <c r="A13" s="2" t="s">
        <v>77</v>
      </c>
      <c r="B13" s="2" t="s">
        <v>30</v>
      </c>
      <c r="C13" s="2" t="s">
        <v>51</v>
      </c>
      <c r="D13" s="2" t="s">
        <v>81</v>
      </c>
      <c r="E13" s="2">
        <v>26928</v>
      </c>
      <c r="F13" s="2">
        <v>0</v>
      </c>
      <c r="G13" s="2">
        <v>26928</v>
      </c>
      <c r="H13" s="2">
        <v>2237</v>
      </c>
      <c r="I13" s="2"/>
      <c r="J13" s="4">
        <v>745652</v>
      </c>
      <c r="K13" s="2"/>
      <c r="L13" s="2" t="s">
        <v>20</v>
      </c>
      <c r="M13" s="2" t="s">
        <v>21</v>
      </c>
      <c r="N13" s="2" t="s">
        <v>22</v>
      </c>
      <c r="O13" s="2" t="s">
        <v>22</v>
      </c>
      <c r="P13" s="2" t="s">
        <v>23</v>
      </c>
    </row>
    <row r="14" spans="1:16" outlineLevel="1" x14ac:dyDescent="0.45">
      <c r="A14" s="2"/>
      <c r="B14" s="2"/>
      <c r="C14" s="2"/>
      <c r="D14" s="2"/>
      <c r="E14" s="2">
        <f>SUBTOTAL(9,E11:E13)</f>
        <v>82466</v>
      </c>
      <c r="F14" s="2"/>
      <c r="G14" s="2"/>
      <c r="H14" s="2"/>
      <c r="I14" s="2"/>
      <c r="J14" s="7" t="s">
        <v>139</v>
      </c>
      <c r="K14" s="2"/>
      <c r="L14" s="2"/>
      <c r="M14" s="2"/>
      <c r="N14" s="2"/>
      <c r="O14" s="2"/>
      <c r="P14" s="2"/>
    </row>
    <row r="15" spans="1:16" outlineLevel="2" x14ac:dyDescent="0.45">
      <c r="A15" s="2" t="s">
        <v>29</v>
      </c>
      <c r="B15" s="2" t="s">
        <v>30</v>
      </c>
      <c r="C15" s="2" t="s">
        <v>31</v>
      </c>
      <c r="D15" s="2" t="s">
        <v>32</v>
      </c>
      <c r="E15" s="2">
        <v>88938</v>
      </c>
      <c r="F15" s="2">
        <v>0</v>
      </c>
      <c r="G15" s="2">
        <v>88938</v>
      </c>
      <c r="H15" s="2">
        <v>7275</v>
      </c>
      <c r="I15" s="2"/>
      <c r="J15" s="4">
        <v>745655</v>
      </c>
      <c r="K15" s="2"/>
      <c r="L15" s="2" t="s">
        <v>20</v>
      </c>
      <c r="M15" s="2" t="s">
        <v>33</v>
      </c>
      <c r="N15" s="2" t="s">
        <v>22</v>
      </c>
      <c r="O15" s="2" t="s">
        <v>22</v>
      </c>
      <c r="P15" s="2" t="s">
        <v>23</v>
      </c>
    </row>
    <row r="16" spans="1:16" outlineLevel="2" x14ac:dyDescent="0.45">
      <c r="A16" s="2" t="s">
        <v>34</v>
      </c>
      <c r="B16" s="2" t="s">
        <v>30</v>
      </c>
      <c r="C16" s="2" t="s">
        <v>31</v>
      </c>
      <c r="D16" s="2" t="s">
        <v>41</v>
      </c>
      <c r="E16" s="2">
        <v>90742</v>
      </c>
      <c r="F16" s="2">
        <v>0</v>
      </c>
      <c r="G16" s="2">
        <v>90742</v>
      </c>
      <c r="H16" s="2">
        <v>7533</v>
      </c>
      <c r="I16" s="2"/>
      <c r="J16" s="4">
        <v>745655</v>
      </c>
      <c r="K16" s="2"/>
      <c r="L16" s="2" t="s">
        <v>20</v>
      </c>
      <c r="M16" s="2" t="s">
        <v>21</v>
      </c>
      <c r="N16" s="2" t="s">
        <v>22</v>
      </c>
      <c r="O16" s="2" t="s">
        <v>22</v>
      </c>
      <c r="P16" s="2" t="s">
        <v>23</v>
      </c>
    </row>
    <row r="17" spans="1:16" outlineLevel="1" x14ac:dyDescent="0.45">
      <c r="A17" s="2"/>
      <c r="B17" s="2"/>
      <c r="C17" s="2"/>
      <c r="D17" s="2"/>
      <c r="E17" s="2">
        <f>SUBTOTAL(9,E15:E16)</f>
        <v>179680</v>
      </c>
      <c r="F17" s="2"/>
      <c r="G17" s="2"/>
      <c r="H17" s="2"/>
      <c r="I17" s="2"/>
      <c r="J17" s="7" t="s">
        <v>140</v>
      </c>
      <c r="K17" s="2"/>
      <c r="L17" s="2"/>
      <c r="M17" s="2"/>
      <c r="N17" s="2"/>
      <c r="O17" s="2"/>
      <c r="P17" s="2"/>
    </row>
    <row r="18" spans="1:16" outlineLevel="2" x14ac:dyDescent="0.45">
      <c r="A18" s="2" t="s">
        <v>24</v>
      </c>
      <c r="B18" s="2" t="s">
        <v>4</v>
      </c>
      <c r="C18" s="2" t="s">
        <v>25</v>
      </c>
      <c r="D18" s="2" t="s">
        <v>27</v>
      </c>
      <c r="E18" s="2">
        <v>39600</v>
      </c>
      <c r="F18" s="2">
        <v>0</v>
      </c>
      <c r="G18" s="2">
        <v>39600</v>
      </c>
      <c r="H18" s="2">
        <v>3231</v>
      </c>
      <c r="I18" s="2"/>
      <c r="J18" s="4">
        <v>745693</v>
      </c>
      <c r="K18" s="2"/>
      <c r="L18" s="2" t="s">
        <v>20</v>
      </c>
      <c r="M18" s="2" t="s">
        <v>21</v>
      </c>
      <c r="N18" s="2" t="s">
        <v>22</v>
      </c>
      <c r="O18" s="2" t="s">
        <v>22</v>
      </c>
      <c r="P18" s="2" t="s">
        <v>23</v>
      </c>
    </row>
    <row r="19" spans="1:16" outlineLevel="2" x14ac:dyDescent="0.45">
      <c r="A19" s="2" t="s">
        <v>26</v>
      </c>
      <c r="B19" s="2" t="s">
        <v>4</v>
      </c>
      <c r="C19" s="2" t="s">
        <v>25</v>
      </c>
      <c r="D19" s="2" t="s">
        <v>28</v>
      </c>
      <c r="E19" s="2">
        <v>19800</v>
      </c>
      <c r="F19" s="2">
        <v>0</v>
      </c>
      <c r="G19" s="2">
        <v>19800</v>
      </c>
      <c r="H19" s="2">
        <v>1615</v>
      </c>
      <c r="I19" s="2"/>
      <c r="J19" s="4">
        <v>745693</v>
      </c>
      <c r="K19" s="2"/>
      <c r="L19" s="2" t="s">
        <v>20</v>
      </c>
      <c r="M19" s="2" t="s">
        <v>21</v>
      </c>
      <c r="N19" s="2" t="s">
        <v>22</v>
      </c>
      <c r="O19" s="2" t="s">
        <v>22</v>
      </c>
      <c r="P19" s="2" t="s">
        <v>23</v>
      </c>
    </row>
    <row r="20" spans="1:16" outlineLevel="2" x14ac:dyDescent="0.45">
      <c r="A20" s="2" t="s">
        <v>37</v>
      </c>
      <c r="B20" s="2" t="s">
        <v>4</v>
      </c>
      <c r="C20" s="2" t="s">
        <v>25</v>
      </c>
      <c r="D20" s="2" t="s">
        <v>43</v>
      </c>
      <c r="E20" s="2">
        <v>9900</v>
      </c>
      <c r="F20" s="2">
        <v>0</v>
      </c>
      <c r="G20" s="2">
        <v>9900</v>
      </c>
      <c r="H20" s="2">
        <v>823</v>
      </c>
      <c r="I20" s="2"/>
      <c r="J20" s="4">
        <v>745693</v>
      </c>
      <c r="K20" s="2"/>
      <c r="L20" s="2" t="s">
        <v>20</v>
      </c>
      <c r="M20" s="2" t="s">
        <v>21</v>
      </c>
      <c r="N20" s="2" t="s">
        <v>22</v>
      </c>
      <c r="O20" s="2" t="s">
        <v>22</v>
      </c>
      <c r="P20" s="2" t="s">
        <v>23</v>
      </c>
    </row>
    <row r="21" spans="1:16" outlineLevel="2" x14ac:dyDescent="0.45">
      <c r="A21" s="2" t="s">
        <v>38</v>
      </c>
      <c r="B21" s="2" t="s">
        <v>4</v>
      </c>
      <c r="C21" s="2" t="s">
        <v>25</v>
      </c>
      <c r="D21" s="2" t="s">
        <v>44</v>
      </c>
      <c r="E21" s="2">
        <v>9900</v>
      </c>
      <c r="F21" s="2">
        <v>0</v>
      </c>
      <c r="G21" s="2">
        <v>9900</v>
      </c>
      <c r="H21" s="2">
        <v>841</v>
      </c>
      <c r="I21" s="2"/>
      <c r="J21" s="4">
        <v>745693</v>
      </c>
      <c r="K21" s="2"/>
      <c r="L21" s="2" t="s">
        <v>20</v>
      </c>
      <c r="M21" s="2" t="s">
        <v>21</v>
      </c>
      <c r="N21" s="2" t="s">
        <v>22</v>
      </c>
      <c r="O21" s="2" t="s">
        <v>22</v>
      </c>
      <c r="P21" s="2" t="s">
        <v>23</v>
      </c>
    </row>
    <row r="22" spans="1:16" outlineLevel="2" x14ac:dyDescent="0.45">
      <c r="A22" s="2" t="s">
        <v>75</v>
      </c>
      <c r="B22" s="2" t="s">
        <v>4</v>
      </c>
      <c r="C22" s="2" t="s">
        <v>25</v>
      </c>
      <c r="D22" s="2" t="s">
        <v>76</v>
      </c>
      <c r="E22" s="2">
        <v>59400</v>
      </c>
      <c r="F22" s="2">
        <v>0</v>
      </c>
      <c r="G22" s="2">
        <v>59400</v>
      </c>
      <c r="H22" s="2">
        <v>4845</v>
      </c>
      <c r="I22" s="2"/>
      <c r="J22" s="4">
        <v>745693</v>
      </c>
      <c r="K22" s="2"/>
      <c r="L22" s="2" t="s">
        <v>20</v>
      </c>
      <c r="M22" s="2" t="s">
        <v>21</v>
      </c>
      <c r="N22" s="2" t="s">
        <v>22</v>
      </c>
      <c r="O22" s="2" t="s">
        <v>22</v>
      </c>
      <c r="P22" s="2" t="s">
        <v>23</v>
      </c>
    </row>
    <row r="23" spans="1:16" outlineLevel="2" x14ac:dyDescent="0.45">
      <c r="A23" s="2" t="s">
        <v>78</v>
      </c>
      <c r="B23" s="2" t="s">
        <v>4</v>
      </c>
      <c r="C23" s="2" t="s">
        <v>25</v>
      </c>
      <c r="D23" s="2" t="s">
        <v>82</v>
      </c>
      <c r="E23" s="2">
        <v>29700</v>
      </c>
      <c r="F23" s="2">
        <v>0</v>
      </c>
      <c r="G23" s="2">
        <v>29700</v>
      </c>
      <c r="H23" s="2">
        <v>2446</v>
      </c>
      <c r="I23" s="2"/>
      <c r="J23" s="4">
        <v>745693</v>
      </c>
      <c r="K23" s="2"/>
      <c r="L23" s="2" t="s">
        <v>20</v>
      </c>
      <c r="M23" s="2" t="s">
        <v>21</v>
      </c>
      <c r="N23" s="2" t="s">
        <v>22</v>
      </c>
      <c r="O23" s="2" t="s">
        <v>22</v>
      </c>
      <c r="P23" s="2" t="s">
        <v>23</v>
      </c>
    </row>
    <row r="24" spans="1:16" outlineLevel="1" x14ac:dyDescent="0.45">
      <c r="A24" s="2"/>
      <c r="B24" s="2"/>
      <c r="C24" s="2"/>
      <c r="D24" s="2"/>
      <c r="E24" s="2">
        <f>SUBTOTAL(9,E18:E23)</f>
        <v>168300</v>
      </c>
      <c r="F24" s="2"/>
      <c r="G24" s="2"/>
      <c r="H24" s="2"/>
      <c r="I24" s="2"/>
      <c r="J24" s="7" t="s">
        <v>141</v>
      </c>
      <c r="K24" s="2"/>
      <c r="L24" s="2"/>
      <c r="M24" s="2"/>
      <c r="N24" s="2"/>
      <c r="O24" s="2"/>
      <c r="P24" s="2"/>
    </row>
    <row r="25" spans="1:16" outlineLevel="2" x14ac:dyDescent="0.45">
      <c r="A25" s="2" t="s">
        <v>55</v>
      </c>
      <c r="B25" s="2" t="s">
        <v>30</v>
      </c>
      <c r="C25" s="2" t="s">
        <v>56</v>
      </c>
      <c r="D25" s="2" t="s">
        <v>58</v>
      </c>
      <c r="E25" s="2">
        <v>30360</v>
      </c>
      <c r="F25" s="2">
        <v>0</v>
      </c>
      <c r="G25" s="2">
        <v>30360</v>
      </c>
      <c r="H25" s="2">
        <v>2491</v>
      </c>
      <c r="I25" s="2"/>
      <c r="J25" s="4">
        <v>745786</v>
      </c>
      <c r="K25" s="2"/>
      <c r="L25" s="2" t="s">
        <v>20</v>
      </c>
      <c r="M25" s="2" t="s">
        <v>33</v>
      </c>
      <c r="N25" s="2" t="s">
        <v>22</v>
      </c>
      <c r="O25" s="2" t="s">
        <v>22</v>
      </c>
      <c r="P25" s="2" t="s">
        <v>23</v>
      </c>
    </row>
    <row r="26" spans="1:16" outlineLevel="2" x14ac:dyDescent="0.45">
      <c r="A26" s="2" t="s">
        <v>63</v>
      </c>
      <c r="B26" s="2" t="s">
        <v>30</v>
      </c>
      <c r="C26" s="2" t="s">
        <v>56</v>
      </c>
      <c r="D26" s="2" t="s">
        <v>68</v>
      </c>
      <c r="E26" s="2">
        <v>20240</v>
      </c>
      <c r="F26" s="2">
        <v>0</v>
      </c>
      <c r="G26" s="2">
        <v>20240</v>
      </c>
      <c r="H26" s="2">
        <v>1641</v>
      </c>
      <c r="I26" s="2"/>
      <c r="J26" s="4">
        <v>745786</v>
      </c>
      <c r="K26" s="2"/>
      <c r="L26" s="2" t="s">
        <v>20</v>
      </c>
      <c r="M26" s="2" t="s">
        <v>33</v>
      </c>
      <c r="N26" s="2" t="s">
        <v>22</v>
      </c>
      <c r="O26" s="2" t="s">
        <v>22</v>
      </c>
      <c r="P26" s="2" t="s">
        <v>23</v>
      </c>
    </row>
    <row r="27" spans="1:16" outlineLevel="2" x14ac:dyDescent="0.45">
      <c r="A27" s="2" t="s">
        <v>69</v>
      </c>
      <c r="B27" s="2" t="s">
        <v>30</v>
      </c>
      <c r="C27" s="2" t="s">
        <v>56</v>
      </c>
      <c r="D27" s="2" t="s">
        <v>70</v>
      </c>
      <c r="E27" s="2">
        <v>29920</v>
      </c>
      <c r="F27" s="2">
        <v>0</v>
      </c>
      <c r="G27" s="2">
        <v>29920</v>
      </c>
      <c r="H27" s="2">
        <v>2462</v>
      </c>
      <c r="I27" s="2"/>
      <c r="J27" s="4">
        <v>745786</v>
      </c>
      <c r="K27" s="2"/>
      <c r="L27" s="2" t="s">
        <v>20</v>
      </c>
      <c r="M27" s="2" t="s">
        <v>33</v>
      </c>
      <c r="N27" s="2" t="s">
        <v>22</v>
      </c>
      <c r="O27" s="2" t="s">
        <v>22</v>
      </c>
      <c r="P27" s="2" t="s">
        <v>23</v>
      </c>
    </row>
    <row r="28" spans="1:16" outlineLevel="1" x14ac:dyDescent="0.45">
      <c r="A28" s="2"/>
      <c r="B28" s="2"/>
      <c r="C28" s="2"/>
      <c r="D28" s="2"/>
      <c r="E28" s="2">
        <f>SUBTOTAL(9,E25:E27)</f>
        <v>80520</v>
      </c>
      <c r="F28" s="2"/>
      <c r="G28" s="2"/>
      <c r="H28" s="2"/>
      <c r="I28" s="2"/>
      <c r="J28" s="7" t="s">
        <v>142</v>
      </c>
      <c r="K28" s="2"/>
      <c r="L28" s="2"/>
      <c r="M28" s="2"/>
      <c r="N28" s="2"/>
      <c r="O28" s="2"/>
      <c r="P28" s="2"/>
    </row>
    <row r="29" spans="1:16" outlineLevel="2" x14ac:dyDescent="0.45">
      <c r="A29" s="2" t="s">
        <v>84</v>
      </c>
      <c r="B29" s="2" t="s">
        <v>4</v>
      </c>
      <c r="C29" s="2" t="s">
        <v>85</v>
      </c>
      <c r="D29" s="2" t="s">
        <v>86</v>
      </c>
      <c r="E29" s="2">
        <v>28072</v>
      </c>
      <c r="F29" s="2">
        <v>0</v>
      </c>
      <c r="G29" s="2">
        <v>28072</v>
      </c>
      <c r="H29" s="2">
        <v>2312</v>
      </c>
      <c r="I29" s="2"/>
      <c r="J29" s="4">
        <v>745986</v>
      </c>
      <c r="K29" s="2"/>
      <c r="L29" s="2" t="s">
        <v>20</v>
      </c>
      <c r="M29" s="2" t="s">
        <v>21</v>
      </c>
      <c r="N29" s="2" t="s">
        <v>22</v>
      </c>
      <c r="O29" s="2" t="s">
        <v>22</v>
      </c>
      <c r="P29" s="2" t="s">
        <v>23</v>
      </c>
    </row>
    <row r="30" spans="1:16" outlineLevel="2" x14ac:dyDescent="0.45">
      <c r="A30" s="2" t="s">
        <v>93</v>
      </c>
      <c r="B30" s="2" t="s">
        <v>4</v>
      </c>
      <c r="C30" s="2" t="s">
        <v>85</v>
      </c>
      <c r="D30" s="2" t="s">
        <v>96</v>
      </c>
      <c r="E30" s="2">
        <v>17424</v>
      </c>
      <c r="F30" s="2">
        <v>0</v>
      </c>
      <c r="G30" s="2">
        <v>17424</v>
      </c>
      <c r="H30" s="2">
        <v>1420</v>
      </c>
      <c r="I30" s="2"/>
      <c r="J30" s="4">
        <v>745986</v>
      </c>
      <c r="K30" s="2"/>
      <c r="L30" s="2" t="s">
        <v>20</v>
      </c>
      <c r="M30" s="2" t="s">
        <v>21</v>
      </c>
      <c r="N30" s="2" t="s">
        <v>22</v>
      </c>
      <c r="O30" s="2" t="s">
        <v>22</v>
      </c>
      <c r="P30" s="2" t="s">
        <v>23</v>
      </c>
    </row>
    <row r="31" spans="1:16" outlineLevel="2" x14ac:dyDescent="0.45">
      <c r="A31" s="2" t="s">
        <v>99</v>
      </c>
      <c r="B31" s="2" t="s">
        <v>4</v>
      </c>
      <c r="C31" s="2" t="s">
        <v>85</v>
      </c>
      <c r="D31" s="2" t="s">
        <v>101</v>
      </c>
      <c r="E31" s="2">
        <v>71632</v>
      </c>
      <c r="F31" s="2">
        <v>0</v>
      </c>
      <c r="G31" s="2">
        <v>71632</v>
      </c>
      <c r="H31" s="2">
        <v>5839</v>
      </c>
      <c r="I31" s="2"/>
      <c r="J31" s="4">
        <v>745986</v>
      </c>
      <c r="K31" s="2"/>
      <c r="L31" s="2" t="s">
        <v>20</v>
      </c>
      <c r="M31" s="2" t="s">
        <v>21</v>
      </c>
      <c r="N31" s="2" t="s">
        <v>22</v>
      </c>
      <c r="O31" s="2" t="s">
        <v>22</v>
      </c>
      <c r="P31" s="2" t="s">
        <v>23</v>
      </c>
    </row>
    <row r="32" spans="1:16" outlineLevel="1" x14ac:dyDescent="0.45">
      <c r="A32" s="2"/>
      <c r="B32" s="2"/>
      <c r="C32" s="2"/>
      <c r="D32" s="2"/>
      <c r="E32" s="2">
        <f>SUBTOTAL(9,E29:E31)</f>
        <v>117128</v>
      </c>
      <c r="F32" s="2"/>
      <c r="G32" s="2"/>
      <c r="H32" s="2"/>
      <c r="I32" s="2"/>
      <c r="J32" s="7" t="s">
        <v>143</v>
      </c>
      <c r="K32" s="2"/>
      <c r="L32" s="2"/>
      <c r="M32" s="2"/>
      <c r="N32" s="2"/>
      <c r="O32" s="2"/>
      <c r="P32" s="2"/>
    </row>
    <row r="33" spans="1:16" outlineLevel="2" x14ac:dyDescent="0.45">
      <c r="A33" s="2" t="s">
        <v>106</v>
      </c>
      <c r="B33" s="2" t="s">
        <v>30</v>
      </c>
      <c r="C33" s="2" t="s">
        <v>107</v>
      </c>
      <c r="D33" s="2" t="s">
        <v>109</v>
      </c>
      <c r="E33" s="2">
        <v>7568</v>
      </c>
      <c r="F33" s="2">
        <v>0</v>
      </c>
      <c r="G33" s="2">
        <v>7568</v>
      </c>
      <c r="H33" s="2">
        <v>597</v>
      </c>
      <c r="I33" s="2"/>
      <c r="J33" s="4">
        <v>745995</v>
      </c>
      <c r="K33" s="2"/>
      <c r="L33" s="2" t="s">
        <v>20</v>
      </c>
      <c r="M33" s="2" t="s">
        <v>21</v>
      </c>
      <c r="N33" s="2" t="s">
        <v>22</v>
      </c>
      <c r="O33" s="2" t="s">
        <v>22</v>
      </c>
      <c r="P33" s="2" t="s">
        <v>23</v>
      </c>
    </row>
    <row r="34" spans="1:16" outlineLevel="1" x14ac:dyDescent="0.45">
      <c r="A34" s="2"/>
      <c r="B34" s="2"/>
      <c r="C34" s="2"/>
      <c r="D34" s="2"/>
      <c r="E34" s="2">
        <f>SUBTOTAL(9,E33:E33)</f>
        <v>7568</v>
      </c>
      <c r="F34" s="2"/>
      <c r="G34" s="2"/>
      <c r="H34" s="2"/>
      <c r="I34" s="2"/>
      <c r="J34" s="7" t="s">
        <v>144</v>
      </c>
      <c r="K34" s="2"/>
      <c r="L34" s="2"/>
      <c r="M34" s="2"/>
      <c r="N34" s="2"/>
      <c r="O34" s="2"/>
      <c r="P34" s="2"/>
    </row>
    <row r="35" spans="1:16" outlineLevel="2" x14ac:dyDescent="0.45">
      <c r="A35" s="2" t="s">
        <v>46</v>
      </c>
      <c r="B35" s="2" t="s">
        <v>30</v>
      </c>
      <c r="C35" s="2" t="s">
        <v>47</v>
      </c>
      <c r="D35" s="2" t="s">
        <v>48</v>
      </c>
      <c r="E35" s="2">
        <v>5967</v>
      </c>
      <c r="F35" s="2">
        <v>0</v>
      </c>
      <c r="G35" s="2">
        <v>5967</v>
      </c>
      <c r="H35" s="2">
        <v>496</v>
      </c>
      <c r="I35" s="2"/>
      <c r="J35" s="4">
        <v>746092</v>
      </c>
      <c r="K35" s="2"/>
      <c r="L35" s="2" t="s">
        <v>20</v>
      </c>
      <c r="M35" s="2" t="s">
        <v>33</v>
      </c>
      <c r="N35" s="2" t="s">
        <v>22</v>
      </c>
      <c r="O35" s="2" t="s">
        <v>22</v>
      </c>
      <c r="P35" s="2" t="s">
        <v>23</v>
      </c>
    </row>
    <row r="36" spans="1:16" outlineLevel="2" x14ac:dyDescent="0.45">
      <c r="A36" s="2" t="s">
        <v>79</v>
      </c>
      <c r="B36" s="2" t="s">
        <v>80</v>
      </c>
      <c r="C36" s="2" t="s">
        <v>47</v>
      </c>
      <c r="D36" s="2" t="s">
        <v>83</v>
      </c>
      <c r="E36" s="2">
        <v>43605</v>
      </c>
      <c r="F36" s="2">
        <v>0</v>
      </c>
      <c r="G36" s="2">
        <v>43605</v>
      </c>
      <c r="H36" s="2">
        <v>3633</v>
      </c>
      <c r="I36" s="2"/>
      <c r="J36" s="4">
        <v>746092</v>
      </c>
      <c r="K36" s="2"/>
      <c r="L36" s="2" t="s">
        <v>20</v>
      </c>
      <c r="M36" s="2" t="s">
        <v>33</v>
      </c>
      <c r="N36" s="2" t="s">
        <v>22</v>
      </c>
      <c r="O36" s="2" t="s">
        <v>22</v>
      </c>
      <c r="P36" s="2" t="s">
        <v>23</v>
      </c>
    </row>
    <row r="37" spans="1:16" outlineLevel="1" x14ac:dyDescent="0.45">
      <c r="A37" s="2"/>
      <c r="B37" s="2"/>
      <c r="C37" s="2"/>
      <c r="D37" s="2"/>
      <c r="E37" s="2">
        <f>SUBTOTAL(9,E35:E36)</f>
        <v>49572</v>
      </c>
      <c r="F37" s="2"/>
      <c r="G37" s="2"/>
      <c r="H37" s="2"/>
      <c r="I37" s="2"/>
      <c r="J37" s="7" t="s">
        <v>145</v>
      </c>
      <c r="K37" s="2"/>
      <c r="L37" s="2"/>
      <c r="M37" s="2"/>
      <c r="N37" s="2"/>
      <c r="O37" s="2"/>
      <c r="P37" s="2"/>
    </row>
    <row r="38" spans="1:16" outlineLevel="2" x14ac:dyDescent="0.45">
      <c r="A38" s="2" t="s">
        <v>71</v>
      </c>
      <c r="B38" s="2" t="s">
        <v>4</v>
      </c>
      <c r="C38" s="2" t="s">
        <v>72</v>
      </c>
      <c r="D38" s="2" t="s">
        <v>73</v>
      </c>
      <c r="E38" s="2">
        <v>12584</v>
      </c>
      <c r="F38" s="2">
        <v>0</v>
      </c>
      <c r="G38" s="2">
        <v>12584</v>
      </c>
      <c r="H38" s="2">
        <v>-3062</v>
      </c>
      <c r="I38" s="2"/>
      <c r="J38" s="4">
        <v>746242</v>
      </c>
      <c r="K38" s="2"/>
      <c r="L38" s="2" t="s">
        <v>20</v>
      </c>
      <c r="M38" s="2" t="s">
        <v>74</v>
      </c>
      <c r="N38" s="2" t="s">
        <v>22</v>
      </c>
      <c r="O38" s="2" t="s">
        <v>22</v>
      </c>
      <c r="P38" s="2" t="s">
        <v>23</v>
      </c>
    </row>
    <row r="39" spans="1:16" outlineLevel="2" x14ac:dyDescent="0.45">
      <c r="A39" s="2" t="s">
        <v>91</v>
      </c>
      <c r="B39" s="2" t="s">
        <v>4</v>
      </c>
      <c r="C39" s="2" t="s">
        <v>72</v>
      </c>
      <c r="D39" s="2" t="s">
        <v>94</v>
      </c>
      <c r="E39" s="2">
        <v>29040</v>
      </c>
      <c r="F39" s="2">
        <v>0</v>
      </c>
      <c r="G39" s="2">
        <v>29040</v>
      </c>
      <c r="H39" s="2">
        <v>20110</v>
      </c>
      <c r="I39" s="2"/>
      <c r="J39" s="4">
        <v>746242</v>
      </c>
      <c r="K39" s="2"/>
      <c r="L39" s="2" t="s">
        <v>20</v>
      </c>
      <c r="M39" s="2" t="s">
        <v>74</v>
      </c>
      <c r="N39" s="2" t="s">
        <v>22</v>
      </c>
      <c r="O39" s="2" t="s">
        <v>22</v>
      </c>
      <c r="P39" s="2" t="s">
        <v>23</v>
      </c>
    </row>
    <row r="40" spans="1:16" outlineLevel="2" x14ac:dyDescent="0.45">
      <c r="A40" s="2" t="s">
        <v>97</v>
      </c>
      <c r="B40" s="2" t="s">
        <v>4</v>
      </c>
      <c r="C40" s="2" t="s">
        <v>72</v>
      </c>
      <c r="D40" s="2" t="s">
        <v>98</v>
      </c>
      <c r="E40" s="2">
        <v>22200</v>
      </c>
      <c r="F40" s="2">
        <v>0</v>
      </c>
      <c r="G40" s="2">
        <v>22200</v>
      </c>
      <c r="H40" s="2">
        <v>3017</v>
      </c>
      <c r="I40" s="2"/>
      <c r="J40" s="4">
        <v>746242</v>
      </c>
      <c r="K40" s="2"/>
      <c r="L40" s="2" t="s">
        <v>20</v>
      </c>
      <c r="M40" s="2" t="s">
        <v>74</v>
      </c>
      <c r="N40" s="2" t="s">
        <v>22</v>
      </c>
      <c r="O40" s="2" t="s">
        <v>22</v>
      </c>
      <c r="P40" s="2" t="s">
        <v>23</v>
      </c>
    </row>
    <row r="41" spans="1:16" outlineLevel="2" x14ac:dyDescent="0.45">
      <c r="A41" s="2" t="s">
        <v>100</v>
      </c>
      <c r="B41" s="2" t="s">
        <v>4</v>
      </c>
      <c r="C41" s="2" t="s">
        <v>72</v>
      </c>
      <c r="D41" s="2" t="s">
        <v>102</v>
      </c>
      <c r="E41" s="2">
        <v>38720</v>
      </c>
      <c r="F41" s="2">
        <v>0</v>
      </c>
      <c r="G41" s="2">
        <v>38720</v>
      </c>
      <c r="H41" s="2">
        <v>21771</v>
      </c>
      <c r="I41" s="2"/>
      <c r="J41" s="4">
        <v>746242</v>
      </c>
      <c r="K41" s="2"/>
      <c r="L41" s="2" t="s">
        <v>20</v>
      </c>
      <c r="M41" s="2" t="s">
        <v>74</v>
      </c>
      <c r="N41" s="2" t="s">
        <v>22</v>
      </c>
      <c r="O41" s="2" t="s">
        <v>22</v>
      </c>
      <c r="P41" s="2" t="s">
        <v>23</v>
      </c>
    </row>
    <row r="42" spans="1:16" outlineLevel="2" x14ac:dyDescent="0.45">
      <c r="A42" s="2" t="s">
        <v>103</v>
      </c>
      <c r="B42" s="2" t="s">
        <v>4</v>
      </c>
      <c r="C42" s="2" t="s">
        <v>72</v>
      </c>
      <c r="D42" s="2" t="s">
        <v>104</v>
      </c>
      <c r="E42" s="2">
        <v>31944</v>
      </c>
      <c r="F42" s="2">
        <v>0</v>
      </c>
      <c r="G42" s="2">
        <v>31944</v>
      </c>
      <c r="H42" s="2">
        <v>12312</v>
      </c>
      <c r="I42" s="2"/>
      <c r="J42" s="4">
        <v>746242</v>
      </c>
      <c r="K42" s="2"/>
      <c r="L42" s="2" t="s">
        <v>20</v>
      </c>
      <c r="M42" s="2" t="s">
        <v>74</v>
      </c>
      <c r="N42" s="2" t="s">
        <v>22</v>
      </c>
      <c r="O42" s="2" t="s">
        <v>22</v>
      </c>
      <c r="P42" s="2" t="s">
        <v>23</v>
      </c>
    </row>
    <row r="43" spans="1:16" outlineLevel="2" x14ac:dyDescent="0.45">
      <c r="A43" s="2" t="s">
        <v>105</v>
      </c>
      <c r="B43" s="2" t="s">
        <v>4</v>
      </c>
      <c r="C43" s="2" t="s">
        <v>72</v>
      </c>
      <c r="D43" s="2" t="s">
        <v>108</v>
      </c>
      <c r="E43" s="2">
        <v>19360</v>
      </c>
      <c r="F43" s="2">
        <v>0</v>
      </c>
      <c r="G43" s="2">
        <v>19360</v>
      </c>
      <c r="H43" s="2">
        <v>-6781</v>
      </c>
      <c r="I43" s="2"/>
      <c r="J43" s="4">
        <v>746242</v>
      </c>
      <c r="K43" s="2"/>
      <c r="L43" s="2" t="s">
        <v>20</v>
      </c>
      <c r="M43" s="2" t="s">
        <v>74</v>
      </c>
      <c r="N43" s="2" t="s">
        <v>22</v>
      </c>
      <c r="O43" s="2" t="s">
        <v>22</v>
      </c>
      <c r="P43" s="2" t="s">
        <v>23</v>
      </c>
    </row>
    <row r="44" spans="1:16" outlineLevel="2" x14ac:dyDescent="0.45">
      <c r="A44" s="2" t="s">
        <v>117</v>
      </c>
      <c r="B44" s="2" t="s">
        <v>4</v>
      </c>
      <c r="C44" s="2" t="s">
        <v>72</v>
      </c>
      <c r="D44" s="2" t="s">
        <v>118</v>
      </c>
      <c r="E44" s="2">
        <v>29040</v>
      </c>
      <c r="F44" s="2">
        <v>0</v>
      </c>
      <c r="G44" s="2">
        <v>29040</v>
      </c>
      <c r="H44" s="2">
        <v>7077</v>
      </c>
      <c r="I44" s="2"/>
      <c r="J44" s="4">
        <v>746242</v>
      </c>
      <c r="K44" s="2"/>
      <c r="L44" s="2" t="s">
        <v>20</v>
      </c>
      <c r="M44" s="2" t="s">
        <v>74</v>
      </c>
      <c r="N44" s="2" t="s">
        <v>22</v>
      </c>
      <c r="O44" s="2" t="s">
        <v>22</v>
      </c>
      <c r="P44" s="2" t="s">
        <v>23</v>
      </c>
    </row>
    <row r="45" spans="1:16" outlineLevel="2" x14ac:dyDescent="0.45">
      <c r="A45" s="2" t="s">
        <v>129</v>
      </c>
      <c r="B45" s="2" t="s">
        <v>4</v>
      </c>
      <c r="C45" s="2" t="s">
        <v>72</v>
      </c>
      <c r="D45" s="2" t="s">
        <v>130</v>
      </c>
      <c r="E45" s="2">
        <v>30976</v>
      </c>
      <c r="F45" s="2">
        <v>0</v>
      </c>
      <c r="G45" s="2">
        <v>30976</v>
      </c>
      <c r="H45" s="2">
        <v>3409</v>
      </c>
      <c r="I45" s="2"/>
      <c r="J45" s="4">
        <v>746242</v>
      </c>
      <c r="K45" s="2"/>
      <c r="L45" s="2" t="s">
        <v>20</v>
      </c>
      <c r="M45" s="2" t="s">
        <v>74</v>
      </c>
      <c r="N45" s="2" t="s">
        <v>22</v>
      </c>
      <c r="O45" s="2" t="s">
        <v>22</v>
      </c>
      <c r="P45" s="2" t="s">
        <v>23</v>
      </c>
    </row>
    <row r="46" spans="1:16" outlineLevel="1" x14ac:dyDescent="0.45">
      <c r="A46" s="2"/>
      <c r="B46" s="2"/>
      <c r="C46" s="2"/>
      <c r="D46" s="2"/>
      <c r="E46" s="2">
        <f>SUBTOTAL(9,E38:E45)</f>
        <v>213864</v>
      </c>
      <c r="F46" s="2"/>
      <c r="G46" s="2"/>
      <c r="H46" s="2"/>
      <c r="I46" s="2"/>
      <c r="J46" s="7" t="s">
        <v>146</v>
      </c>
      <c r="K46" s="2"/>
      <c r="L46" s="2"/>
      <c r="M46" s="2"/>
      <c r="N46" s="2"/>
      <c r="O46" s="2"/>
      <c r="P46" s="2"/>
    </row>
    <row r="47" spans="1:16" outlineLevel="2" x14ac:dyDescent="0.45">
      <c r="A47" s="2" t="s">
        <v>39</v>
      </c>
      <c r="B47" s="2" t="s">
        <v>30</v>
      </c>
      <c r="C47" s="2" t="s">
        <v>40</v>
      </c>
      <c r="D47" s="2" t="s">
        <v>45</v>
      </c>
      <c r="E47" s="2">
        <v>8330</v>
      </c>
      <c r="F47" s="2">
        <v>0</v>
      </c>
      <c r="G47" s="2">
        <v>8330</v>
      </c>
      <c r="H47" s="2">
        <v>680</v>
      </c>
      <c r="I47" s="2"/>
      <c r="J47" s="4">
        <v>746312</v>
      </c>
      <c r="K47" s="2"/>
      <c r="L47" s="2" t="s">
        <v>20</v>
      </c>
      <c r="M47" s="2" t="s">
        <v>33</v>
      </c>
      <c r="N47" s="2" t="s">
        <v>22</v>
      </c>
      <c r="O47" s="2" t="s">
        <v>22</v>
      </c>
      <c r="P47" s="2" t="s">
        <v>23</v>
      </c>
    </row>
    <row r="48" spans="1:16" outlineLevel="1" x14ac:dyDescent="0.45">
      <c r="A48" s="2"/>
      <c r="B48" s="2"/>
      <c r="C48" s="2"/>
      <c r="D48" s="2"/>
      <c r="E48" s="2">
        <f>SUBTOTAL(9,E47:E47)</f>
        <v>8330</v>
      </c>
      <c r="F48" s="2"/>
      <c r="G48" s="2"/>
      <c r="H48" s="2"/>
      <c r="I48" s="2"/>
      <c r="J48" s="7" t="s">
        <v>147</v>
      </c>
      <c r="K48" s="2"/>
      <c r="L48" s="2"/>
      <c r="M48" s="2"/>
      <c r="N48" s="2"/>
      <c r="O48" s="2"/>
      <c r="P48" s="2"/>
    </row>
    <row r="49" spans="1:16" outlineLevel="2" x14ac:dyDescent="0.45">
      <c r="A49" s="2" t="s">
        <v>114</v>
      </c>
      <c r="B49" s="2" t="s">
        <v>4</v>
      </c>
      <c r="C49" s="2" t="s">
        <v>85</v>
      </c>
      <c r="D49" s="2" t="s">
        <v>116</v>
      </c>
      <c r="E49" s="2">
        <v>24684</v>
      </c>
      <c r="F49" s="2">
        <v>0</v>
      </c>
      <c r="G49" s="2">
        <v>24684</v>
      </c>
      <c r="H49" s="2">
        <v>2034</v>
      </c>
      <c r="I49" s="2"/>
      <c r="J49" s="4">
        <v>746313</v>
      </c>
      <c r="K49" s="2"/>
      <c r="L49" s="2" t="s">
        <v>20</v>
      </c>
      <c r="M49" s="2" t="s">
        <v>21</v>
      </c>
      <c r="N49" s="2" t="s">
        <v>22</v>
      </c>
      <c r="O49" s="2" t="s">
        <v>22</v>
      </c>
      <c r="P49" s="2" t="s">
        <v>23</v>
      </c>
    </row>
    <row r="50" spans="1:16" outlineLevel="2" x14ac:dyDescent="0.45">
      <c r="A50" s="2" t="s">
        <v>119</v>
      </c>
      <c r="B50" s="2" t="s">
        <v>4</v>
      </c>
      <c r="C50" s="2" t="s">
        <v>85</v>
      </c>
      <c r="D50" s="2" t="s">
        <v>121</v>
      </c>
      <c r="E50" s="2">
        <v>9680</v>
      </c>
      <c r="F50" s="2">
        <v>0</v>
      </c>
      <c r="G50" s="2">
        <v>9680</v>
      </c>
      <c r="H50" s="2">
        <v>791</v>
      </c>
      <c r="I50" s="2"/>
      <c r="J50" s="4">
        <v>746313</v>
      </c>
      <c r="K50" s="2"/>
      <c r="L50" s="2" t="s">
        <v>20</v>
      </c>
      <c r="M50" s="2" t="s">
        <v>21</v>
      </c>
      <c r="N50" s="2" t="s">
        <v>22</v>
      </c>
      <c r="O50" s="2" t="s">
        <v>22</v>
      </c>
      <c r="P50" s="2" t="s">
        <v>23</v>
      </c>
    </row>
    <row r="51" spans="1:16" outlineLevel="2" x14ac:dyDescent="0.45">
      <c r="A51" s="2" t="s">
        <v>120</v>
      </c>
      <c r="B51" s="2" t="s">
        <v>4</v>
      </c>
      <c r="C51" s="2" t="s">
        <v>85</v>
      </c>
      <c r="D51" s="2" t="s">
        <v>122</v>
      </c>
      <c r="E51" s="2">
        <v>9680</v>
      </c>
      <c r="F51" s="2">
        <v>0</v>
      </c>
      <c r="G51" s="2">
        <v>9680</v>
      </c>
      <c r="H51" s="2">
        <v>789</v>
      </c>
      <c r="I51" s="2"/>
      <c r="J51" s="4">
        <v>746313</v>
      </c>
      <c r="K51" s="2"/>
      <c r="L51" s="2" t="s">
        <v>20</v>
      </c>
      <c r="M51" s="2" t="s">
        <v>21</v>
      </c>
      <c r="N51" s="2" t="s">
        <v>22</v>
      </c>
      <c r="O51" s="2" t="s">
        <v>22</v>
      </c>
      <c r="P51" s="2" t="s">
        <v>23</v>
      </c>
    </row>
    <row r="52" spans="1:16" outlineLevel="2" x14ac:dyDescent="0.45">
      <c r="A52" s="2" t="s">
        <v>123</v>
      </c>
      <c r="B52" s="2" t="s">
        <v>4</v>
      </c>
      <c r="C52" s="2" t="s">
        <v>85</v>
      </c>
      <c r="D52" s="2" t="s">
        <v>124</v>
      </c>
      <c r="E52" s="2">
        <v>17424</v>
      </c>
      <c r="F52" s="2">
        <v>0</v>
      </c>
      <c r="G52" s="2">
        <v>17424</v>
      </c>
      <c r="H52" s="2">
        <v>1421</v>
      </c>
      <c r="I52" s="2"/>
      <c r="J52" s="4">
        <v>746313</v>
      </c>
      <c r="K52" s="2"/>
      <c r="L52" s="2" t="s">
        <v>20</v>
      </c>
      <c r="M52" s="2" t="s">
        <v>21</v>
      </c>
      <c r="N52" s="2" t="s">
        <v>22</v>
      </c>
      <c r="O52" s="2" t="s">
        <v>22</v>
      </c>
      <c r="P52" s="2" t="s">
        <v>23</v>
      </c>
    </row>
    <row r="53" spans="1:16" outlineLevel="2" x14ac:dyDescent="0.45">
      <c r="A53" s="2" t="s">
        <v>125</v>
      </c>
      <c r="B53" s="2" t="s">
        <v>4</v>
      </c>
      <c r="C53" s="2" t="s">
        <v>85</v>
      </c>
      <c r="D53" s="2" t="s">
        <v>127</v>
      </c>
      <c r="E53" s="2">
        <v>7260</v>
      </c>
      <c r="F53" s="2">
        <v>0</v>
      </c>
      <c r="G53" s="2">
        <v>7260</v>
      </c>
      <c r="H53" s="2">
        <v>593</v>
      </c>
      <c r="I53" s="2"/>
      <c r="J53" s="4">
        <v>746313</v>
      </c>
      <c r="K53" s="2"/>
      <c r="L53" s="2" t="s">
        <v>20</v>
      </c>
      <c r="M53" s="2" t="s">
        <v>21</v>
      </c>
      <c r="N53" s="2" t="s">
        <v>22</v>
      </c>
      <c r="O53" s="2" t="s">
        <v>22</v>
      </c>
      <c r="P53" s="2" t="s">
        <v>23</v>
      </c>
    </row>
    <row r="54" spans="1:16" outlineLevel="2" x14ac:dyDescent="0.45">
      <c r="A54" s="2" t="s">
        <v>126</v>
      </c>
      <c r="B54" s="2" t="s">
        <v>4</v>
      </c>
      <c r="C54" s="2" t="s">
        <v>85</v>
      </c>
      <c r="D54" s="2" t="s">
        <v>128</v>
      </c>
      <c r="E54" s="2">
        <v>7260</v>
      </c>
      <c r="F54" s="2">
        <v>0</v>
      </c>
      <c r="G54" s="2">
        <v>7260</v>
      </c>
      <c r="H54" s="2">
        <v>579</v>
      </c>
      <c r="I54" s="2"/>
      <c r="J54" s="4">
        <v>746313</v>
      </c>
      <c r="K54" s="2"/>
      <c r="L54" s="2" t="s">
        <v>20</v>
      </c>
      <c r="M54" s="2" t="s">
        <v>21</v>
      </c>
      <c r="N54" s="2" t="s">
        <v>22</v>
      </c>
      <c r="O54" s="2" t="s">
        <v>22</v>
      </c>
      <c r="P54" s="2" t="s">
        <v>23</v>
      </c>
    </row>
    <row r="55" spans="1:16" outlineLevel="1" x14ac:dyDescent="0.45">
      <c r="A55" s="2"/>
      <c r="B55" s="2"/>
      <c r="C55" s="2"/>
      <c r="D55" s="2"/>
      <c r="E55" s="2">
        <f>SUBTOTAL(9,E49:E54)</f>
        <v>75988</v>
      </c>
      <c r="F55" s="2"/>
      <c r="G55" s="2"/>
      <c r="H55" s="2"/>
      <c r="I55" s="2"/>
      <c r="J55" s="7" t="s">
        <v>148</v>
      </c>
      <c r="K55" s="2"/>
      <c r="L55" s="2"/>
      <c r="M55" s="2"/>
      <c r="N55" s="2"/>
      <c r="O55" s="2"/>
      <c r="P55" s="2"/>
    </row>
    <row r="56" spans="1:16" outlineLevel="2" x14ac:dyDescent="0.45">
      <c r="A56" s="2" t="s">
        <v>112</v>
      </c>
      <c r="B56" s="2" t="s">
        <v>4</v>
      </c>
      <c r="C56" s="2" t="s">
        <v>113</v>
      </c>
      <c r="D56" s="2" t="s">
        <v>115</v>
      </c>
      <c r="E56" s="2">
        <v>46112</v>
      </c>
      <c r="F56" s="2">
        <v>0</v>
      </c>
      <c r="G56" s="2">
        <v>46112</v>
      </c>
      <c r="H56" s="2">
        <v>21050</v>
      </c>
      <c r="I56" s="2"/>
      <c r="J56" s="4">
        <v>746314</v>
      </c>
      <c r="K56" s="2"/>
      <c r="L56" s="2" t="s">
        <v>20</v>
      </c>
      <c r="M56" s="2" t="s">
        <v>74</v>
      </c>
      <c r="N56" s="2" t="s">
        <v>22</v>
      </c>
      <c r="O56" s="2" t="s">
        <v>22</v>
      </c>
      <c r="P56" s="2" t="s">
        <v>23</v>
      </c>
    </row>
    <row r="57" spans="1:16" outlineLevel="2" x14ac:dyDescent="0.45">
      <c r="A57" s="2" t="s">
        <v>135</v>
      </c>
      <c r="B57" s="2" t="s">
        <v>4</v>
      </c>
      <c r="C57" s="2" t="s">
        <v>113</v>
      </c>
      <c r="D57" s="2" t="s">
        <v>136</v>
      </c>
      <c r="E57" s="2">
        <v>20768</v>
      </c>
      <c r="F57" s="2">
        <v>0</v>
      </c>
      <c r="G57" s="2">
        <v>20768</v>
      </c>
      <c r="H57" s="2">
        <v>8565</v>
      </c>
      <c r="I57" s="2"/>
      <c r="J57" s="4">
        <v>746314</v>
      </c>
      <c r="K57" s="2"/>
      <c r="L57" s="2" t="s">
        <v>20</v>
      </c>
      <c r="M57" s="2" t="s">
        <v>74</v>
      </c>
      <c r="N57" s="2" t="s">
        <v>22</v>
      </c>
      <c r="O57" s="2" t="s">
        <v>22</v>
      </c>
      <c r="P57" s="2" t="s">
        <v>23</v>
      </c>
    </row>
    <row r="58" spans="1:16" outlineLevel="1" x14ac:dyDescent="0.45">
      <c r="A58" s="2"/>
      <c r="B58" s="2"/>
      <c r="C58" s="2"/>
      <c r="D58" s="2"/>
      <c r="E58" s="2">
        <f>SUBTOTAL(9,E56:E57)</f>
        <v>66880</v>
      </c>
      <c r="F58" s="2"/>
      <c r="G58" s="2"/>
      <c r="H58" s="2"/>
      <c r="I58" s="2"/>
      <c r="J58" s="7" t="s">
        <v>149</v>
      </c>
      <c r="K58" s="2"/>
      <c r="L58" s="2"/>
      <c r="M58" s="2"/>
      <c r="N58" s="2"/>
      <c r="O58" s="2"/>
      <c r="P58" s="2"/>
    </row>
    <row r="59" spans="1:16" outlineLevel="2" x14ac:dyDescent="0.45">
      <c r="A59" s="2" t="s">
        <v>87</v>
      </c>
      <c r="B59" s="2" t="s">
        <v>30</v>
      </c>
      <c r="C59" s="2" t="s">
        <v>88</v>
      </c>
      <c r="D59" s="2" t="s">
        <v>89</v>
      </c>
      <c r="E59" s="2">
        <v>56780</v>
      </c>
      <c r="F59" s="2">
        <v>0</v>
      </c>
      <c r="G59" s="2">
        <v>56780</v>
      </c>
      <c r="H59" s="2">
        <v>5051</v>
      </c>
      <c r="I59" s="2"/>
      <c r="J59" s="4">
        <v>746363</v>
      </c>
      <c r="K59" s="2"/>
      <c r="L59" s="2" t="s">
        <v>90</v>
      </c>
      <c r="M59" s="2" t="s">
        <v>33</v>
      </c>
      <c r="N59" s="2" t="s">
        <v>22</v>
      </c>
      <c r="O59" s="2" t="s">
        <v>22</v>
      </c>
      <c r="P59" s="2" t="s">
        <v>23</v>
      </c>
    </row>
    <row r="60" spans="1:16" outlineLevel="2" x14ac:dyDescent="0.45">
      <c r="A60" s="2" t="s">
        <v>92</v>
      </c>
      <c r="B60" s="2" t="s">
        <v>30</v>
      </c>
      <c r="C60" s="2" t="s">
        <v>88</v>
      </c>
      <c r="D60" s="2" t="s">
        <v>95</v>
      </c>
      <c r="E60" s="2">
        <v>113560</v>
      </c>
      <c r="F60" s="2">
        <v>0</v>
      </c>
      <c r="G60" s="2">
        <v>113560</v>
      </c>
      <c r="H60" s="2">
        <v>9994</v>
      </c>
      <c r="I60" s="2"/>
      <c r="J60" s="4">
        <v>746363</v>
      </c>
      <c r="K60" s="2"/>
      <c r="L60" s="2" t="s">
        <v>90</v>
      </c>
      <c r="M60" s="2" t="s">
        <v>33</v>
      </c>
      <c r="N60" s="2" t="s">
        <v>22</v>
      </c>
      <c r="O60" s="2" t="s">
        <v>22</v>
      </c>
      <c r="P60" s="2" t="s">
        <v>23</v>
      </c>
    </row>
    <row r="61" spans="1:16" outlineLevel="1" x14ac:dyDescent="0.45">
      <c r="A61" s="2"/>
      <c r="B61" s="2"/>
      <c r="C61" s="2"/>
      <c r="D61" s="2"/>
      <c r="E61" s="2">
        <f>SUBTOTAL(9,E59:E60)</f>
        <v>170340</v>
      </c>
      <c r="F61" s="2"/>
      <c r="G61" s="2"/>
      <c r="H61" s="2"/>
      <c r="I61" s="2"/>
      <c r="J61" s="7" t="s">
        <v>150</v>
      </c>
      <c r="K61" s="2"/>
      <c r="L61" s="2"/>
      <c r="M61" s="2"/>
      <c r="N61" s="2"/>
      <c r="O61" s="2"/>
      <c r="P61" s="2"/>
    </row>
    <row r="62" spans="1:16" outlineLevel="2" x14ac:dyDescent="0.45">
      <c r="A62" s="2" t="s">
        <v>110</v>
      </c>
      <c r="B62" s="2" t="s">
        <v>30</v>
      </c>
      <c r="C62" s="2" t="s">
        <v>107</v>
      </c>
      <c r="D62" s="2" t="s">
        <v>111</v>
      </c>
      <c r="E62" s="2">
        <v>21296</v>
      </c>
      <c r="F62" s="2">
        <v>0</v>
      </c>
      <c r="G62" s="2">
        <v>21296</v>
      </c>
      <c r="H62" s="2">
        <v>1767</v>
      </c>
      <c r="I62" s="2"/>
      <c r="J62" s="4">
        <v>746376</v>
      </c>
      <c r="K62" s="2"/>
      <c r="L62" s="2" t="s">
        <v>20</v>
      </c>
      <c r="M62" s="2" t="s">
        <v>21</v>
      </c>
      <c r="N62" s="2" t="s">
        <v>22</v>
      </c>
      <c r="O62" s="2" t="s">
        <v>22</v>
      </c>
      <c r="P62" s="2" t="s">
        <v>23</v>
      </c>
    </row>
    <row r="63" spans="1:16" outlineLevel="2" x14ac:dyDescent="0.45">
      <c r="A63" s="2" t="s">
        <v>131</v>
      </c>
      <c r="B63" s="2" t="s">
        <v>30</v>
      </c>
      <c r="C63" s="2" t="s">
        <v>107</v>
      </c>
      <c r="D63" s="2" t="s">
        <v>132</v>
      </c>
      <c r="E63" s="2">
        <v>50688</v>
      </c>
      <c r="F63" s="2">
        <v>0</v>
      </c>
      <c r="G63" s="2">
        <v>50688</v>
      </c>
      <c r="H63" s="2">
        <v>4136</v>
      </c>
      <c r="I63" s="2"/>
      <c r="J63" s="4">
        <v>746376</v>
      </c>
      <c r="K63" s="2"/>
      <c r="L63" s="2" t="s">
        <v>20</v>
      </c>
      <c r="M63" s="2" t="s">
        <v>21</v>
      </c>
      <c r="N63" s="2" t="s">
        <v>22</v>
      </c>
      <c r="O63" s="2" t="s">
        <v>22</v>
      </c>
      <c r="P63" s="2" t="s">
        <v>23</v>
      </c>
    </row>
    <row r="64" spans="1:16" outlineLevel="2" x14ac:dyDescent="0.45">
      <c r="A64" s="2" t="s">
        <v>133</v>
      </c>
      <c r="B64" s="2" t="s">
        <v>30</v>
      </c>
      <c r="C64" s="2" t="s">
        <v>107</v>
      </c>
      <c r="D64" s="2" t="s">
        <v>134</v>
      </c>
      <c r="E64" s="2">
        <v>17776</v>
      </c>
      <c r="F64" s="2">
        <v>0</v>
      </c>
      <c r="G64" s="2">
        <v>17776</v>
      </c>
      <c r="H64" s="2">
        <v>1479</v>
      </c>
      <c r="I64" s="2"/>
      <c r="J64" s="4">
        <v>746376</v>
      </c>
      <c r="K64" s="2"/>
      <c r="L64" s="2" t="s">
        <v>20</v>
      </c>
      <c r="M64" s="2" t="s">
        <v>21</v>
      </c>
      <c r="N64" s="2" t="s">
        <v>22</v>
      </c>
      <c r="O64" s="2" t="s">
        <v>22</v>
      </c>
      <c r="P64" s="2" t="s">
        <v>23</v>
      </c>
    </row>
    <row r="65" spans="1:16" outlineLevel="1" x14ac:dyDescent="0.45">
      <c r="A65" s="2"/>
      <c r="B65" s="2"/>
      <c r="C65" s="2"/>
      <c r="D65" s="2"/>
      <c r="E65" s="2">
        <f>SUBTOTAL(9,E62:E64)</f>
        <v>89760</v>
      </c>
      <c r="F65" s="2"/>
      <c r="G65" s="2"/>
      <c r="H65" s="2"/>
      <c r="I65" s="2"/>
      <c r="J65" s="7" t="s">
        <v>151</v>
      </c>
      <c r="K65" s="2"/>
      <c r="L65" s="2"/>
      <c r="M65" s="2"/>
      <c r="N65" s="2"/>
      <c r="O65" s="2"/>
      <c r="P65" s="2"/>
    </row>
    <row r="66" spans="1:16" x14ac:dyDescent="0.45">
      <c r="A66" s="2"/>
      <c r="B66" s="2"/>
      <c r="C66" s="2"/>
      <c r="D66" s="2"/>
      <c r="E66" s="2">
        <f>SUBTOTAL(9,E2:E64)</f>
        <v>1590336</v>
      </c>
      <c r="F66" s="2"/>
      <c r="G66" s="2"/>
      <c r="H66" s="2"/>
      <c r="I66" s="2"/>
      <c r="J66" s="7" t="s">
        <v>152</v>
      </c>
      <c r="K66" s="2"/>
      <c r="L66" s="2"/>
      <c r="M66" s="2"/>
      <c r="N66" s="2"/>
      <c r="O66" s="2"/>
      <c r="P66" s="2"/>
    </row>
  </sheetData>
  <sortState xmlns:xlrd2="http://schemas.microsoft.com/office/spreadsheetml/2017/richdata2" ref="A2:XET64">
    <sortCondition ref="J2:J64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 HIROKO</dc:creator>
  <cp:lastModifiedBy>SASAKI HIROKO</cp:lastModifiedBy>
  <dcterms:created xsi:type="dcterms:W3CDTF">2025-11-11T06:32:05Z</dcterms:created>
  <dcterms:modified xsi:type="dcterms:W3CDTF">2025-11-11T06:45:53Z</dcterms:modified>
</cp:coreProperties>
</file>